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55" yWindow="675" windowWidth="14805" windowHeight="7410" activeTab="0"/>
  </bookViews>
  <sheets>
    <sheet name="бюджет" sheetId="1" r:id="rId1"/>
    <sheet name="платно" sheetId="2" r:id="rId2"/>
  </sheets>
  <definedNames>
    <definedName name="_xlnm._FilterDatabase" localSheetId="0" hidden="1">'бюджет'!$A$2:$I$100</definedName>
  </definedNames>
  <calcPr fullCalcOnLoad="1"/>
</workbook>
</file>

<file path=xl/sharedStrings.xml><?xml version="1.0" encoding="utf-8"?>
<sst xmlns="http://schemas.openxmlformats.org/spreadsheetml/2006/main" count="171" uniqueCount="129">
  <si>
    <t>направление</t>
  </si>
  <si>
    <t>№</t>
  </si>
  <si>
    <t>Код направления подготовки</t>
  </si>
  <si>
    <t>Количество бюджетных мест (очно)</t>
  </si>
  <si>
    <t>Подано заявлений</t>
  </si>
  <si>
    <t>01.06.01 Математика и механика</t>
  </si>
  <si>
    <t>09.06.01 Информатика и вычмслительная техника</t>
  </si>
  <si>
    <t>11.06.01 Электроника, радиотехника и системы связи</t>
  </si>
  <si>
    <t>13.06.01 Электро- и теплотехника</t>
  </si>
  <si>
    <t>15.06.01 Машиностроение</t>
  </si>
  <si>
    <t>24.06.01 Авиационная и ракетно-космическая техника</t>
  </si>
  <si>
    <t>Форма обучения</t>
  </si>
  <si>
    <t>ФИО абитуриента</t>
  </si>
  <si>
    <t>Баллы за инд. достижения</t>
  </si>
  <si>
    <t>ИЯ</t>
  </si>
  <si>
    <t>Общая сумма баллов</t>
  </si>
  <si>
    <t>Общее кол-во баллов</t>
  </si>
  <si>
    <t>Баллы за индивидуальные достижения</t>
  </si>
  <si>
    <t>направленность (профиль)</t>
  </si>
  <si>
    <t>Фил</t>
  </si>
  <si>
    <t>03.06.01 Физика и астрономия</t>
  </si>
  <si>
    <t>Спеи</t>
  </si>
  <si>
    <t>Баллы за вступительные испытания</t>
  </si>
  <si>
    <t>Галимов Ильдар Айратович</t>
  </si>
  <si>
    <t>Мустафин Булат Рамилевич</t>
  </si>
  <si>
    <t>Фельцингер Василина Сергеевна</t>
  </si>
  <si>
    <t>Сайфутдинова Ильфия Ильдусовна</t>
  </si>
  <si>
    <t>Хисматуллин  Ренат Мансорович</t>
  </si>
  <si>
    <t>Идиатуллин Булат Маратович</t>
  </si>
  <si>
    <t>Каримов Камиль Фаридович</t>
  </si>
  <si>
    <t xml:space="preserve">Купутдинова Алсу Инсафовна </t>
  </si>
  <si>
    <t>Жарнов Даниил Андреевич</t>
  </si>
  <si>
    <t xml:space="preserve">Бикмурзин Артур Маратович </t>
  </si>
  <si>
    <t xml:space="preserve">Абдулганиева Зульфира Альбертовна </t>
  </si>
  <si>
    <t xml:space="preserve">Хасан Абдулла Мохаммед Фаед </t>
  </si>
  <si>
    <t xml:space="preserve">Нуртдинов Айрат Альфисович </t>
  </si>
  <si>
    <t xml:space="preserve">Назимов Ильназ Раисович </t>
  </si>
  <si>
    <t>Алексеев Николай Николаевич</t>
  </si>
  <si>
    <t xml:space="preserve">Губаева Эльмира Ильдаровна </t>
  </si>
  <si>
    <t>Афанасьева  Ирина Валентиновна</t>
  </si>
  <si>
    <t xml:space="preserve">Галиев Нияз Нуруллович </t>
  </si>
  <si>
    <t xml:space="preserve">Макеев Павел Алексеевич </t>
  </si>
  <si>
    <t xml:space="preserve">Кулагин Иван Михайлович </t>
  </si>
  <si>
    <t>Музафаров Ильдар Рафкатович</t>
  </si>
  <si>
    <t xml:space="preserve">Александров Александр Сергеевич </t>
  </si>
  <si>
    <t>Викторов Иван Владимирович</t>
  </si>
  <si>
    <t>Дагаева Мария Витальевна</t>
  </si>
  <si>
    <t xml:space="preserve">Румянцев Алексей Александрович </t>
  </si>
  <si>
    <t>Валеев Расиль Раисович</t>
  </si>
  <si>
    <t>Чернышевский Павел Андреевич</t>
  </si>
  <si>
    <t>Даутов Эмиль Фаилевич</t>
  </si>
  <si>
    <t>Пашин Николай Павлович</t>
  </si>
  <si>
    <t>Кильдеева Софья Сергеевна</t>
  </si>
  <si>
    <t>Шильников Кирилл Вячеславович</t>
  </si>
  <si>
    <t>Степанов Михаил Александрович</t>
  </si>
  <si>
    <t>Денисов Александр Евгеньевич</t>
  </si>
  <si>
    <t>Изерский  Игорь Олегович</t>
  </si>
  <si>
    <t>Ахметшина Татьяна Андреевна</t>
  </si>
  <si>
    <t>Клементьев Федор Владимирович</t>
  </si>
  <si>
    <t>Бакиров Рамис Рамилевич</t>
  </si>
  <si>
    <t>Приходько Александр Владимирович</t>
  </si>
  <si>
    <t>Зайдуллин Шайхрозы Васимович</t>
  </si>
  <si>
    <t>12.06.01 Фотоника, приборостроение, оптические и биотехнические системы и технологии</t>
  </si>
  <si>
    <t>Нурмухаметова Айгуль Айратовна</t>
  </si>
  <si>
    <t xml:space="preserve">Гилазутдинов Искандер Ильшатович </t>
  </si>
  <si>
    <t>Дудалов Александр Сергеевич</t>
  </si>
  <si>
    <t>Терентьев Александр Иванович</t>
  </si>
  <si>
    <t>Харматуллин Айнур Рашитович</t>
  </si>
  <si>
    <t>Абдуллин Искандер Гусманович</t>
  </si>
  <si>
    <t>Макеев Владислав  Дмитриевич</t>
  </si>
  <si>
    <t>Чернов Александр Васильевич</t>
  </si>
  <si>
    <t xml:space="preserve">Корнеева Алина Андреевна </t>
  </si>
  <si>
    <t xml:space="preserve">Гайсин Наил Радикович </t>
  </si>
  <si>
    <t>Соколов Владислав Сергеевич</t>
  </si>
  <si>
    <t>Муратов Радик Масхутович</t>
  </si>
  <si>
    <t>Вилков Евгений Александрович</t>
  </si>
  <si>
    <t>Базлов Дмитрий Александрович</t>
  </si>
  <si>
    <t>Ерминский Михаил Сергеевич</t>
  </si>
  <si>
    <t xml:space="preserve">Хабибуллин Марат Назипович </t>
  </si>
  <si>
    <t>Сулейманова Наима Азатовна</t>
  </si>
  <si>
    <t xml:space="preserve">Рахматуллин Руслан Ринатович </t>
  </si>
  <si>
    <t>Галиев Рафис Рустамович</t>
  </si>
  <si>
    <t xml:space="preserve">Галимов Дамир Илдарович </t>
  </si>
  <si>
    <t>Таналин Ильнур Шамилевич</t>
  </si>
  <si>
    <t>Бекеров Альберт Русланович</t>
  </si>
  <si>
    <t>Таджиев Шатлык Чарымырадович</t>
  </si>
  <si>
    <t xml:space="preserve">Зарипов Фаиз Абузарович </t>
  </si>
  <si>
    <t>Мальцева Евгения Валерьевна</t>
  </si>
  <si>
    <t>Галимов Дамир Миншахитович</t>
  </si>
  <si>
    <t xml:space="preserve">Никифоров Сергей Александрович </t>
  </si>
  <si>
    <t>Гетман Павел Владимирович</t>
  </si>
  <si>
    <t>Биктагирова Айгуль Рафисовна</t>
  </si>
  <si>
    <t xml:space="preserve">Зарипов Евгений Дмитриевич </t>
  </si>
  <si>
    <t xml:space="preserve">Бобоев Фариддун Нематович </t>
  </si>
  <si>
    <t xml:space="preserve">Кленков Ринат Равилевич </t>
  </si>
  <si>
    <t>Сергеев Иван Андреевич</t>
  </si>
  <si>
    <t>Косова Анастасия Александровна </t>
  </si>
  <si>
    <t>Шакиров Нияз Ильясович</t>
  </si>
  <si>
    <t>Блинов Дмитрий Николаевич</t>
  </si>
  <si>
    <t xml:space="preserve">Загиров Тимур Русланович </t>
  </si>
  <si>
    <t>Мазильников Антон Сергеевич</t>
  </si>
  <si>
    <t>Ледянкин Максим Андреевич</t>
  </si>
  <si>
    <t>Сурай Мария Валерьвна</t>
  </si>
  <si>
    <t>Столяров Леонид Евгеньевич</t>
  </si>
  <si>
    <t xml:space="preserve">Хаматнурова Чулпан Булатовна </t>
  </si>
  <si>
    <t xml:space="preserve">Терентьев Александр Андреевич </t>
  </si>
  <si>
    <t xml:space="preserve">Павлов Павел Анатольевич </t>
  </si>
  <si>
    <t xml:space="preserve">Викторов Станислав Петрович </t>
  </si>
  <si>
    <t>Спациян Александр Вадимович</t>
  </si>
  <si>
    <t>Долгова Татьяна  Вячеславовна</t>
  </si>
  <si>
    <t>итого</t>
  </si>
  <si>
    <t>Желудков Алексей Анатольевич</t>
  </si>
  <si>
    <t>38.06.01</t>
  </si>
  <si>
    <t>08.00.05</t>
  </si>
  <si>
    <t xml:space="preserve">Джума Мохаммед Салим Джума </t>
  </si>
  <si>
    <t>11.06.01</t>
  </si>
  <si>
    <t>05.12.13</t>
  </si>
  <si>
    <t>очная</t>
  </si>
  <si>
    <t>заочная</t>
  </si>
  <si>
    <t>Получение баллов ниже порогового уровня. Выбытие из конкурса</t>
  </si>
  <si>
    <t>н/я</t>
  </si>
  <si>
    <t>Не явка на вступительное испытание. Выбытие из конкурса</t>
  </si>
  <si>
    <t>27.06.01 Управление в технических системах</t>
  </si>
  <si>
    <t>Выбытие из конкурса</t>
  </si>
  <si>
    <t>Закирджанов Раис Рашитович</t>
  </si>
  <si>
    <t>Бородачева Екатерина Сергеевна</t>
  </si>
  <si>
    <t>Информация по состоянию на 17:00   20.09.2019</t>
  </si>
  <si>
    <t>Информация по состоянию на 17:00     20.09.2019</t>
  </si>
  <si>
    <t>Отказ от зачисления на направление 03.06.01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</si>
</sst>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8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3" borderId="10" xfId="0" applyNumberFormat="1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172" fontId="52" fillId="37" borderId="10" xfId="0" applyNumberFormat="1" applyFont="1" applyFill="1" applyBorder="1" applyAlignment="1">
      <alignment horizontal="justify" vertical="center" wrapText="1"/>
    </xf>
    <xf numFmtId="172" fontId="52" fillId="37" borderId="10" xfId="0" applyNumberFormat="1" applyFont="1" applyFill="1" applyBorder="1" applyAlignment="1">
      <alignment horizontal="center" vertical="center" wrapText="1"/>
    </xf>
    <xf numFmtId="172" fontId="4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49" fontId="52" fillId="1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1" fontId="4" fillId="13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/>
    </xf>
    <xf numFmtId="49" fontId="51" fillId="13" borderId="10" xfId="0" applyNumberFormat="1" applyFont="1" applyFill="1" applyBorder="1" applyAlignment="1">
      <alignment horizontal="center" vertical="center" wrapText="1"/>
    </xf>
    <xf numFmtId="1" fontId="51" fillId="13" borderId="10" xfId="0" applyNumberFormat="1" applyFont="1" applyFill="1" applyBorder="1" applyAlignment="1">
      <alignment horizontal="center" vertical="center" wrapText="1"/>
    </xf>
    <xf numFmtId="1" fontId="51" fillId="37" borderId="10" xfId="0" applyNumberFormat="1" applyFont="1" applyFill="1" applyBorder="1" applyAlignment="1">
      <alignment horizontal="center" vertical="center" wrapText="1"/>
    </xf>
    <xf numFmtId="49" fontId="51" fillId="38" borderId="10" xfId="0" applyNumberFormat="1" applyFont="1" applyFill="1" applyBorder="1" applyAlignment="1">
      <alignment horizontal="center" vertical="center" wrapText="1"/>
    </xf>
    <xf numFmtId="1" fontId="51" fillId="38" borderId="10" xfId="0" applyNumberFormat="1" applyFont="1" applyFill="1" applyBorder="1" applyAlignment="1">
      <alignment horizontal="center" vertical="center" wrapText="1"/>
    </xf>
    <xf numFmtId="49" fontId="51" fillId="37" borderId="10" xfId="0" applyNumberFormat="1" applyFont="1" applyFill="1" applyBorder="1" applyAlignment="1">
      <alignment horizontal="center" vertical="center" wrapText="1"/>
    </xf>
    <xf numFmtId="49" fontId="51" fillId="36" borderId="10" xfId="0" applyNumberFormat="1" applyFont="1" applyFill="1" applyBorder="1" applyAlignment="1">
      <alignment horizontal="center" vertical="center" wrapText="1"/>
    </xf>
    <xf numFmtId="1" fontId="51" fillId="36" borderId="10" xfId="0" applyNumberFormat="1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1" fontId="51" fillId="35" borderId="10" xfId="0" applyNumberFormat="1" applyFont="1" applyFill="1" applyBorder="1" applyAlignment="1">
      <alignment horizontal="center" vertical="center" wrapText="1"/>
    </xf>
    <xf numFmtId="1" fontId="51" fillId="34" borderId="11" xfId="0" applyNumberFormat="1" applyFont="1" applyFill="1" applyBorder="1" applyAlignment="1">
      <alignment horizontal="center" vertical="center" wrapText="1"/>
    </xf>
    <xf numFmtId="1" fontId="51" fillId="34" borderId="12" xfId="0" applyNumberFormat="1" applyFont="1" applyFill="1" applyBorder="1" applyAlignment="1">
      <alignment horizontal="center" vertical="center" wrapText="1"/>
    </xf>
    <xf numFmtId="49" fontId="51" fillId="3" borderId="10" xfId="0" applyNumberFormat="1" applyFont="1" applyFill="1" applyBorder="1" applyAlignment="1">
      <alignment horizontal="center" vertical="center" wrapText="1"/>
    </xf>
    <xf numFmtId="1" fontId="51" fillId="3" borderId="10" xfId="0" applyNumberFormat="1" applyFont="1" applyFill="1" applyBorder="1" applyAlignment="1">
      <alignment horizontal="center" vertical="center" wrapText="1"/>
    </xf>
    <xf numFmtId="1" fontId="51" fillId="3" borderId="11" xfId="0" applyNumberFormat="1" applyFont="1" applyFill="1" applyBorder="1" applyAlignment="1">
      <alignment horizontal="center" vertical="center" wrapText="1"/>
    </xf>
    <xf numFmtId="1" fontId="51" fillId="3" borderId="12" xfId="0" applyNumberFormat="1" applyFont="1" applyFill="1" applyBorder="1" applyAlignment="1">
      <alignment horizontal="center" vertical="center" wrapText="1"/>
    </xf>
    <xf numFmtId="1" fontId="51" fillId="3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51" fillId="34" borderId="11" xfId="0" applyNumberFormat="1" applyFont="1" applyFill="1" applyBorder="1" applyAlignment="1">
      <alignment horizontal="center" vertical="center" wrapText="1"/>
    </xf>
    <xf numFmtId="49" fontId="51" fillId="34" borderId="12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13" borderId="10" xfId="0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zoomScale="130" zoomScaleNormal="130" zoomScalePageLayoutView="0" workbookViewId="0" topLeftCell="A85">
      <selection activeCell="D96" sqref="D96"/>
    </sheetView>
  </sheetViews>
  <sheetFormatPr defaultColWidth="9.140625" defaultRowHeight="15"/>
  <cols>
    <col min="1" max="1" width="17.28125" style="17" customWidth="1"/>
    <col min="2" max="2" width="15.140625" style="1" customWidth="1"/>
    <col min="3" max="3" width="10.7109375" style="1" customWidth="1"/>
    <col min="4" max="4" width="26.28125" style="15" customWidth="1"/>
    <col min="5" max="5" width="14.421875" style="15" customWidth="1"/>
    <col min="6" max="6" width="9.421875" style="15" customWidth="1"/>
    <col min="7" max="7" width="9.8515625" style="15" customWidth="1"/>
    <col min="8" max="8" width="11.421875" style="15" customWidth="1"/>
    <col min="9" max="9" width="20.421875" style="15" customWidth="1"/>
    <col min="10" max="16384" width="9.140625" style="1" customWidth="1"/>
  </cols>
  <sheetData>
    <row r="1" spans="1:9" s="11" customFormat="1" ht="28.5" customHeight="1">
      <c r="A1" s="61" t="s">
        <v>2</v>
      </c>
      <c r="B1" s="62" t="s">
        <v>3</v>
      </c>
      <c r="C1" s="62" t="s">
        <v>4</v>
      </c>
      <c r="D1" s="63" t="s">
        <v>12</v>
      </c>
      <c r="E1" s="63" t="s">
        <v>13</v>
      </c>
      <c r="F1" s="63" t="s">
        <v>22</v>
      </c>
      <c r="G1" s="63"/>
      <c r="H1" s="63"/>
      <c r="I1" s="63" t="s">
        <v>15</v>
      </c>
    </row>
    <row r="2" spans="1:9" s="11" customFormat="1" ht="36.75" customHeight="1">
      <c r="A2" s="61"/>
      <c r="B2" s="62"/>
      <c r="C2" s="62"/>
      <c r="D2" s="63"/>
      <c r="E2" s="63"/>
      <c r="F2" s="64" t="s">
        <v>21</v>
      </c>
      <c r="G2" s="64" t="s">
        <v>19</v>
      </c>
      <c r="H2" s="64" t="s">
        <v>14</v>
      </c>
      <c r="I2" s="63"/>
    </row>
    <row r="3" spans="1:9" ht="12.75">
      <c r="A3" s="18">
        <v>1</v>
      </c>
      <c r="B3" s="16">
        <v>2</v>
      </c>
      <c r="C3" s="16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</row>
    <row r="4" spans="1:9" ht="25.5">
      <c r="A4" s="58" t="s">
        <v>5</v>
      </c>
      <c r="B4" s="49">
        <v>2</v>
      </c>
      <c r="C4" s="49">
        <v>4</v>
      </c>
      <c r="D4" s="19" t="s">
        <v>25</v>
      </c>
      <c r="E4" s="19"/>
      <c r="F4" s="19">
        <v>96</v>
      </c>
      <c r="G4" s="19">
        <v>85</v>
      </c>
      <c r="H4" s="19">
        <v>86</v>
      </c>
      <c r="I4" s="19">
        <f>SUM(E4:H4)</f>
        <v>267</v>
      </c>
    </row>
    <row r="5" spans="1:9" ht="25.5">
      <c r="A5" s="59"/>
      <c r="B5" s="50"/>
      <c r="C5" s="50"/>
      <c r="D5" s="19" t="s">
        <v>26</v>
      </c>
      <c r="E5" s="19"/>
      <c r="F5" s="19">
        <v>96</v>
      </c>
      <c r="G5" s="19">
        <v>70</v>
      </c>
      <c r="H5" s="19">
        <v>61</v>
      </c>
      <c r="I5" s="19">
        <f>SUM(E5:H5)</f>
        <v>227</v>
      </c>
    </row>
    <row r="6" spans="1:9" ht="33.75">
      <c r="A6" s="59"/>
      <c r="B6" s="50"/>
      <c r="C6" s="50"/>
      <c r="D6" s="19" t="s">
        <v>23</v>
      </c>
      <c r="E6" s="19"/>
      <c r="F6" s="19" t="s">
        <v>120</v>
      </c>
      <c r="G6" s="19"/>
      <c r="H6" s="19"/>
      <c r="I6" s="69" t="s">
        <v>121</v>
      </c>
    </row>
    <row r="7" spans="1:9" ht="33.75">
      <c r="A7" s="59"/>
      <c r="B7" s="50"/>
      <c r="C7" s="50"/>
      <c r="D7" s="19" t="s">
        <v>24</v>
      </c>
      <c r="E7" s="19"/>
      <c r="F7" s="19" t="s">
        <v>120</v>
      </c>
      <c r="G7" s="19"/>
      <c r="H7" s="19"/>
      <c r="I7" s="69" t="s">
        <v>121</v>
      </c>
    </row>
    <row r="8" spans="1:9" ht="25.5" customHeight="1">
      <c r="A8" s="51" t="s">
        <v>20</v>
      </c>
      <c r="B8" s="52">
        <v>3</v>
      </c>
      <c r="C8" s="53">
        <v>5</v>
      </c>
      <c r="D8" s="20" t="s">
        <v>27</v>
      </c>
      <c r="E8" s="20">
        <v>2</v>
      </c>
      <c r="F8" s="20">
        <v>98</v>
      </c>
      <c r="G8" s="20">
        <v>88</v>
      </c>
      <c r="H8" s="20">
        <v>90</v>
      </c>
      <c r="I8" s="20">
        <f>SUM(E8:H8)</f>
        <v>278</v>
      </c>
    </row>
    <row r="9" spans="1:9" ht="25.5">
      <c r="A9" s="51"/>
      <c r="B9" s="52"/>
      <c r="C9" s="54"/>
      <c r="D9" s="20" t="s">
        <v>25</v>
      </c>
      <c r="E9" s="20">
        <v>2</v>
      </c>
      <c r="F9" s="20">
        <v>81</v>
      </c>
      <c r="G9" s="20">
        <v>85</v>
      </c>
      <c r="H9" s="20">
        <v>86</v>
      </c>
      <c r="I9" s="20">
        <f>SUM(E9:H9)</f>
        <v>254</v>
      </c>
    </row>
    <row r="10" spans="1:9" ht="12.75">
      <c r="A10" s="51"/>
      <c r="B10" s="52"/>
      <c r="C10" s="54"/>
      <c r="D10" s="20" t="s">
        <v>29</v>
      </c>
      <c r="E10" s="20"/>
      <c r="F10" s="20">
        <v>87</v>
      </c>
      <c r="G10" s="20">
        <v>86</v>
      </c>
      <c r="H10" s="20">
        <v>60</v>
      </c>
      <c r="I10" s="20">
        <f>SUM(E10:H10)</f>
        <v>233</v>
      </c>
    </row>
    <row r="11" spans="1:9" ht="12.75">
      <c r="A11" s="51"/>
      <c r="B11" s="52"/>
      <c r="C11" s="54"/>
      <c r="D11" s="20" t="s">
        <v>30</v>
      </c>
      <c r="E11" s="20"/>
      <c r="F11" s="20">
        <v>89</v>
      </c>
      <c r="G11" s="20">
        <v>76</v>
      </c>
      <c r="H11" s="20">
        <v>60</v>
      </c>
      <c r="I11" s="20">
        <f>SUM(E11:H11)</f>
        <v>225</v>
      </c>
    </row>
    <row r="12" spans="1:9" ht="22.5">
      <c r="A12" s="51"/>
      <c r="B12" s="52"/>
      <c r="C12" s="55"/>
      <c r="D12" s="20" t="s">
        <v>28</v>
      </c>
      <c r="E12" s="20"/>
      <c r="F12" s="20">
        <v>96</v>
      </c>
      <c r="G12" s="20">
        <v>80</v>
      </c>
      <c r="H12" s="20">
        <v>65</v>
      </c>
      <c r="I12" s="70" t="s">
        <v>128</v>
      </c>
    </row>
    <row r="13" spans="1:9" ht="12.75" customHeight="1">
      <c r="A13" s="39" t="s">
        <v>6</v>
      </c>
      <c r="B13" s="40">
        <v>21</v>
      </c>
      <c r="C13" s="40">
        <v>24</v>
      </c>
      <c r="D13" s="21" t="s">
        <v>46</v>
      </c>
      <c r="E13" s="21">
        <v>38</v>
      </c>
      <c r="F13" s="21">
        <v>100</v>
      </c>
      <c r="G13" s="21">
        <v>88</v>
      </c>
      <c r="H13" s="21">
        <v>100</v>
      </c>
      <c r="I13" s="21">
        <f aca="true" t="shared" si="0" ref="I13:I34">SUM(E13:H13)</f>
        <v>326</v>
      </c>
    </row>
    <row r="14" spans="1:9" ht="12.75">
      <c r="A14" s="39"/>
      <c r="B14" s="40"/>
      <c r="C14" s="40"/>
      <c r="D14" s="21" t="s">
        <v>52</v>
      </c>
      <c r="E14" s="21">
        <v>13</v>
      </c>
      <c r="F14" s="21">
        <v>100</v>
      </c>
      <c r="G14" s="21">
        <v>88</v>
      </c>
      <c r="H14" s="21">
        <v>95</v>
      </c>
      <c r="I14" s="21">
        <f t="shared" si="0"/>
        <v>296</v>
      </c>
    </row>
    <row r="15" spans="1:9" ht="12.75">
      <c r="A15" s="39"/>
      <c r="B15" s="40"/>
      <c r="C15" s="40"/>
      <c r="D15" s="21" t="s">
        <v>48</v>
      </c>
      <c r="E15" s="21">
        <v>9</v>
      </c>
      <c r="F15" s="21">
        <v>100</v>
      </c>
      <c r="G15" s="21">
        <v>86</v>
      </c>
      <c r="H15" s="21">
        <v>98</v>
      </c>
      <c r="I15" s="21">
        <f t="shared" si="0"/>
        <v>293</v>
      </c>
    </row>
    <row r="16" spans="1:9" ht="25.5">
      <c r="A16" s="39"/>
      <c r="B16" s="40"/>
      <c r="C16" s="40"/>
      <c r="D16" s="21" t="s">
        <v>47</v>
      </c>
      <c r="E16" s="21">
        <v>10</v>
      </c>
      <c r="F16" s="21">
        <v>100</v>
      </c>
      <c r="G16" s="21">
        <v>84</v>
      </c>
      <c r="H16" s="21">
        <v>86</v>
      </c>
      <c r="I16" s="21">
        <f t="shared" si="0"/>
        <v>280</v>
      </c>
    </row>
    <row r="17" spans="1:9" ht="25.5">
      <c r="A17" s="39"/>
      <c r="B17" s="40"/>
      <c r="C17" s="40"/>
      <c r="D17" s="21" t="s">
        <v>39</v>
      </c>
      <c r="E17" s="21">
        <v>14</v>
      </c>
      <c r="F17" s="21">
        <v>97</v>
      </c>
      <c r="G17" s="21">
        <v>80</v>
      </c>
      <c r="H17" s="22">
        <v>82</v>
      </c>
      <c r="I17" s="21">
        <f t="shared" si="0"/>
        <v>273</v>
      </c>
    </row>
    <row r="18" spans="1:9" ht="25.5">
      <c r="A18" s="39"/>
      <c r="B18" s="40"/>
      <c r="C18" s="40"/>
      <c r="D18" s="21" t="s">
        <v>49</v>
      </c>
      <c r="E18" s="21">
        <v>5</v>
      </c>
      <c r="F18" s="21">
        <v>88</v>
      </c>
      <c r="G18" s="21">
        <v>88</v>
      </c>
      <c r="H18" s="21">
        <v>90</v>
      </c>
      <c r="I18" s="21">
        <f t="shared" si="0"/>
        <v>271</v>
      </c>
    </row>
    <row r="19" spans="1:9" ht="25.5">
      <c r="A19" s="39"/>
      <c r="B19" s="40"/>
      <c r="C19" s="40"/>
      <c r="D19" s="21" t="s">
        <v>53</v>
      </c>
      <c r="E19" s="21"/>
      <c r="F19" s="21">
        <v>100</v>
      </c>
      <c r="G19" s="21">
        <v>76</v>
      </c>
      <c r="H19" s="21">
        <v>90</v>
      </c>
      <c r="I19" s="21">
        <f t="shared" si="0"/>
        <v>266</v>
      </c>
    </row>
    <row r="20" spans="1:9" ht="12.75">
      <c r="A20" s="39"/>
      <c r="B20" s="40"/>
      <c r="C20" s="40"/>
      <c r="D20" s="21" t="s">
        <v>31</v>
      </c>
      <c r="E20" s="21"/>
      <c r="F20" s="21">
        <v>98</v>
      </c>
      <c r="G20" s="21">
        <v>80</v>
      </c>
      <c r="H20" s="23">
        <v>86</v>
      </c>
      <c r="I20" s="21">
        <f t="shared" si="0"/>
        <v>264</v>
      </c>
    </row>
    <row r="21" spans="1:9" ht="12.75">
      <c r="A21" s="39"/>
      <c r="B21" s="40"/>
      <c r="C21" s="40"/>
      <c r="D21" s="21" t="s">
        <v>32</v>
      </c>
      <c r="E21" s="21">
        <v>15</v>
      </c>
      <c r="F21" s="21">
        <v>99</v>
      </c>
      <c r="G21" s="21">
        <v>79</v>
      </c>
      <c r="H21" s="21">
        <v>70</v>
      </c>
      <c r="I21" s="21">
        <f t="shared" si="0"/>
        <v>263</v>
      </c>
    </row>
    <row r="22" spans="1:9" ht="12.75" customHeight="1">
      <c r="A22" s="39"/>
      <c r="B22" s="40"/>
      <c r="C22" s="40"/>
      <c r="D22" s="21" t="s">
        <v>43</v>
      </c>
      <c r="E22" s="21">
        <v>3</v>
      </c>
      <c r="F22" s="21">
        <v>100</v>
      </c>
      <c r="G22" s="21">
        <v>80</v>
      </c>
      <c r="H22" s="21">
        <v>80</v>
      </c>
      <c r="I22" s="21">
        <f t="shared" si="0"/>
        <v>263</v>
      </c>
    </row>
    <row r="23" spans="1:9" ht="12.75">
      <c r="A23" s="39"/>
      <c r="B23" s="40"/>
      <c r="C23" s="40"/>
      <c r="D23" s="21" t="s">
        <v>41</v>
      </c>
      <c r="E23" s="21">
        <v>6</v>
      </c>
      <c r="F23" s="21">
        <v>100</v>
      </c>
      <c r="G23" s="21">
        <v>80</v>
      </c>
      <c r="H23" s="21">
        <v>75</v>
      </c>
      <c r="I23" s="21">
        <f t="shared" si="0"/>
        <v>261</v>
      </c>
    </row>
    <row r="24" spans="1:9" ht="12.75">
      <c r="A24" s="39"/>
      <c r="B24" s="40"/>
      <c r="C24" s="40"/>
      <c r="D24" s="21" t="s">
        <v>36</v>
      </c>
      <c r="E24" s="21"/>
      <c r="F24" s="21">
        <v>100</v>
      </c>
      <c r="G24" s="21">
        <v>79</v>
      </c>
      <c r="H24" s="23">
        <v>80</v>
      </c>
      <c r="I24" s="21">
        <f t="shared" si="0"/>
        <v>259</v>
      </c>
    </row>
    <row r="25" spans="1:9" ht="25.5">
      <c r="A25" s="39"/>
      <c r="B25" s="40"/>
      <c r="C25" s="40"/>
      <c r="D25" s="21" t="s">
        <v>33</v>
      </c>
      <c r="E25" s="21">
        <v>4</v>
      </c>
      <c r="F25" s="21">
        <v>98</v>
      </c>
      <c r="G25" s="21">
        <v>76</v>
      </c>
      <c r="H25" s="23">
        <v>80</v>
      </c>
      <c r="I25" s="21">
        <f t="shared" si="0"/>
        <v>258</v>
      </c>
    </row>
    <row r="26" spans="1:9" ht="12.75">
      <c r="A26" s="39"/>
      <c r="B26" s="40"/>
      <c r="C26" s="40"/>
      <c r="D26" s="21" t="s">
        <v>40</v>
      </c>
      <c r="E26" s="21"/>
      <c r="F26" s="21">
        <v>100</v>
      </c>
      <c r="G26" s="21">
        <v>86</v>
      </c>
      <c r="H26" s="21">
        <v>70</v>
      </c>
      <c r="I26" s="21">
        <f t="shared" si="0"/>
        <v>256</v>
      </c>
    </row>
    <row r="27" spans="1:9" ht="12.75">
      <c r="A27" s="39"/>
      <c r="B27" s="40"/>
      <c r="C27" s="40"/>
      <c r="D27" s="21" t="s">
        <v>45</v>
      </c>
      <c r="E27" s="21">
        <v>5</v>
      </c>
      <c r="F27" s="21">
        <v>100</v>
      </c>
      <c r="G27" s="21">
        <v>84</v>
      </c>
      <c r="H27" s="21">
        <v>65</v>
      </c>
      <c r="I27" s="21">
        <f t="shared" si="0"/>
        <v>254</v>
      </c>
    </row>
    <row r="28" spans="1:9" ht="12.75" customHeight="1">
      <c r="A28" s="39"/>
      <c r="B28" s="40"/>
      <c r="C28" s="40"/>
      <c r="D28" s="21" t="s">
        <v>34</v>
      </c>
      <c r="E28" s="21"/>
      <c r="F28" s="21">
        <v>100</v>
      </c>
      <c r="G28" s="21">
        <v>78</v>
      </c>
      <c r="H28" s="21">
        <v>75</v>
      </c>
      <c r="I28" s="21">
        <f t="shared" si="0"/>
        <v>253</v>
      </c>
    </row>
    <row r="29" spans="1:9" ht="12.75">
      <c r="A29" s="39"/>
      <c r="B29" s="40"/>
      <c r="C29" s="40"/>
      <c r="D29" s="21" t="s">
        <v>35</v>
      </c>
      <c r="E29" s="21"/>
      <c r="F29" s="21">
        <v>85</v>
      </c>
      <c r="G29" s="21">
        <v>88</v>
      </c>
      <c r="H29" s="23">
        <v>80</v>
      </c>
      <c r="I29" s="21">
        <f t="shared" si="0"/>
        <v>253</v>
      </c>
    </row>
    <row r="30" spans="1:9" ht="12.75">
      <c r="A30" s="39"/>
      <c r="B30" s="40"/>
      <c r="C30" s="40"/>
      <c r="D30" s="21" t="s">
        <v>50</v>
      </c>
      <c r="E30" s="21"/>
      <c r="F30" s="21">
        <v>100</v>
      </c>
      <c r="G30" s="21">
        <v>76</v>
      </c>
      <c r="H30" s="21">
        <v>75</v>
      </c>
      <c r="I30" s="21">
        <f t="shared" si="0"/>
        <v>251</v>
      </c>
    </row>
    <row r="31" spans="1:9" ht="12.75">
      <c r="A31" s="39"/>
      <c r="B31" s="40"/>
      <c r="C31" s="40"/>
      <c r="D31" s="21" t="s">
        <v>51</v>
      </c>
      <c r="E31" s="21">
        <v>4</v>
      </c>
      <c r="F31" s="21">
        <v>95</v>
      </c>
      <c r="G31" s="21">
        <v>79</v>
      </c>
      <c r="H31" s="21">
        <v>70</v>
      </c>
      <c r="I31" s="21">
        <f t="shared" si="0"/>
        <v>248</v>
      </c>
    </row>
    <row r="32" spans="1:9" ht="25.5">
      <c r="A32" s="39"/>
      <c r="B32" s="40"/>
      <c r="C32" s="40"/>
      <c r="D32" s="21" t="s">
        <v>54</v>
      </c>
      <c r="E32" s="21"/>
      <c r="F32" s="21">
        <v>100</v>
      </c>
      <c r="G32" s="21">
        <v>80</v>
      </c>
      <c r="H32" s="21">
        <v>65</v>
      </c>
      <c r="I32" s="21">
        <f t="shared" si="0"/>
        <v>245</v>
      </c>
    </row>
    <row r="33" spans="1:9" ht="12.75">
      <c r="A33" s="39"/>
      <c r="B33" s="40"/>
      <c r="C33" s="40"/>
      <c r="D33" s="21" t="s">
        <v>42</v>
      </c>
      <c r="E33" s="21"/>
      <c r="F33" s="21">
        <v>88</v>
      </c>
      <c r="G33" s="21">
        <v>79</v>
      </c>
      <c r="H33" s="21">
        <v>75</v>
      </c>
      <c r="I33" s="21">
        <f t="shared" si="0"/>
        <v>242</v>
      </c>
    </row>
    <row r="34" spans="1:9" ht="12.75">
      <c r="A34" s="39"/>
      <c r="B34" s="40"/>
      <c r="C34" s="40"/>
      <c r="D34" s="21" t="s">
        <v>37</v>
      </c>
      <c r="E34" s="21">
        <v>3</v>
      </c>
      <c r="F34" s="21">
        <v>90</v>
      </c>
      <c r="G34" s="21">
        <v>80</v>
      </c>
      <c r="H34" s="21">
        <v>60</v>
      </c>
      <c r="I34" s="21">
        <f t="shared" si="0"/>
        <v>233</v>
      </c>
    </row>
    <row r="35" spans="1:9" ht="33.75">
      <c r="A35" s="39"/>
      <c r="B35" s="40"/>
      <c r="C35" s="40"/>
      <c r="D35" s="21" t="s">
        <v>38</v>
      </c>
      <c r="E35" s="21"/>
      <c r="F35" s="21" t="s">
        <v>120</v>
      </c>
      <c r="G35" s="21"/>
      <c r="H35" s="21"/>
      <c r="I35" s="65" t="s">
        <v>121</v>
      </c>
    </row>
    <row r="36" spans="1:9" ht="33.75">
      <c r="A36" s="39"/>
      <c r="B36" s="40"/>
      <c r="C36" s="40"/>
      <c r="D36" s="21" t="s">
        <v>44</v>
      </c>
      <c r="E36" s="21"/>
      <c r="F36" s="21" t="s">
        <v>120</v>
      </c>
      <c r="G36" s="21"/>
      <c r="H36" s="21"/>
      <c r="I36" s="65" t="s">
        <v>121</v>
      </c>
    </row>
    <row r="37" spans="1:9" ht="25.5" customHeight="1">
      <c r="A37" s="47" t="s">
        <v>7</v>
      </c>
      <c r="B37" s="48">
        <v>6</v>
      </c>
      <c r="C37" s="48">
        <v>8</v>
      </c>
      <c r="D37" s="24" t="s">
        <v>61</v>
      </c>
      <c r="E37" s="24"/>
      <c r="F37" s="24">
        <v>95</v>
      </c>
      <c r="G37" s="24">
        <v>90</v>
      </c>
      <c r="H37" s="24">
        <v>100</v>
      </c>
      <c r="I37" s="24">
        <f aca="true" t="shared" si="1" ref="I37:I42">SUM(E37:H37)</f>
        <v>285</v>
      </c>
    </row>
    <row r="38" spans="1:9" ht="25.5">
      <c r="A38" s="47"/>
      <c r="B38" s="48"/>
      <c r="C38" s="48"/>
      <c r="D38" s="24" t="s">
        <v>60</v>
      </c>
      <c r="E38" s="24"/>
      <c r="F38" s="24">
        <v>93</v>
      </c>
      <c r="G38" s="24">
        <v>90</v>
      </c>
      <c r="H38" s="24">
        <v>90</v>
      </c>
      <c r="I38" s="24">
        <f t="shared" si="1"/>
        <v>273</v>
      </c>
    </row>
    <row r="39" spans="1:9" ht="12.75">
      <c r="A39" s="47"/>
      <c r="B39" s="48"/>
      <c r="C39" s="48"/>
      <c r="D39" s="24" t="s">
        <v>56</v>
      </c>
      <c r="E39" s="24">
        <v>4</v>
      </c>
      <c r="F39" s="24">
        <v>94</v>
      </c>
      <c r="G39" s="24">
        <v>86</v>
      </c>
      <c r="H39" s="24">
        <v>78</v>
      </c>
      <c r="I39" s="24">
        <f t="shared" si="1"/>
        <v>262</v>
      </c>
    </row>
    <row r="40" spans="1:9" ht="25.5">
      <c r="A40" s="47"/>
      <c r="B40" s="48"/>
      <c r="C40" s="48"/>
      <c r="D40" s="24" t="s">
        <v>55</v>
      </c>
      <c r="E40" s="24">
        <v>2</v>
      </c>
      <c r="F40" s="24">
        <v>95</v>
      </c>
      <c r="G40" s="24">
        <v>78</v>
      </c>
      <c r="H40" s="24">
        <v>80</v>
      </c>
      <c r="I40" s="24">
        <f t="shared" si="1"/>
        <v>255</v>
      </c>
    </row>
    <row r="41" spans="1:9" ht="25.5">
      <c r="A41" s="47"/>
      <c r="B41" s="48"/>
      <c r="C41" s="48"/>
      <c r="D41" s="24" t="s">
        <v>57</v>
      </c>
      <c r="E41" s="24"/>
      <c r="F41" s="24">
        <v>96</v>
      </c>
      <c r="G41" s="24">
        <v>82</v>
      </c>
      <c r="H41" s="24">
        <v>70</v>
      </c>
      <c r="I41" s="24">
        <f t="shared" si="1"/>
        <v>248</v>
      </c>
    </row>
    <row r="42" spans="1:9" ht="12.75">
      <c r="A42" s="47"/>
      <c r="B42" s="48"/>
      <c r="C42" s="48"/>
      <c r="D42" s="24" t="s">
        <v>124</v>
      </c>
      <c r="E42" s="24"/>
      <c r="F42" s="24">
        <v>96</v>
      </c>
      <c r="G42" s="24">
        <v>70</v>
      </c>
      <c r="H42" s="24">
        <v>65</v>
      </c>
      <c r="I42" s="24">
        <f t="shared" si="1"/>
        <v>231</v>
      </c>
    </row>
    <row r="43" spans="1:9" ht="33.75">
      <c r="A43" s="47"/>
      <c r="B43" s="48"/>
      <c r="C43" s="48"/>
      <c r="D43" s="24" t="s">
        <v>58</v>
      </c>
      <c r="E43" s="24"/>
      <c r="F43" s="24">
        <v>53</v>
      </c>
      <c r="G43" s="24"/>
      <c r="H43" s="24"/>
      <c r="I43" s="68" t="s">
        <v>119</v>
      </c>
    </row>
    <row r="44" spans="1:9" ht="33.75">
      <c r="A44" s="47"/>
      <c r="B44" s="48"/>
      <c r="C44" s="48"/>
      <c r="D44" s="24" t="s">
        <v>59</v>
      </c>
      <c r="E44" s="24"/>
      <c r="F44" s="24">
        <v>54</v>
      </c>
      <c r="G44" s="24">
        <v>70</v>
      </c>
      <c r="H44" s="24"/>
      <c r="I44" s="68" t="s">
        <v>119</v>
      </c>
    </row>
    <row r="45" spans="1:9" ht="25.5" customHeight="1">
      <c r="A45" s="45" t="s">
        <v>62</v>
      </c>
      <c r="B45" s="46">
        <v>10</v>
      </c>
      <c r="C45" s="46">
        <v>13</v>
      </c>
      <c r="D45" s="25" t="s">
        <v>75</v>
      </c>
      <c r="E45" s="25"/>
      <c r="F45" s="25">
        <v>100</v>
      </c>
      <c r="G45" s="25">
        <v>82</v>
      </c>
      <c r="H45" s="25">
        <v>90</v>
      </c>
      <c r="I45" s="25">
        <f aca="true" t="shared" si="2" ref="I45:I54">SUM(E45:H45)</f>
        <v>272</v>
      </c>
    </row>
    <row r="46" spans="1:9" ht="12.75">
      <c r="A46" s="45"/>
      <c r="B46" s="46"/>
      <c r="C46" s="46"/>
      <c r="D46" s="25" t="s">
        <v>71</v>
      </c>
      <c r="E46" s="25"/>
      <c r="F46" s="25">
        <v>89</v>
      </c>
      <c r="G46" s="25">
        <v>86</v>
      </c>
      <c r="H46" s="25">
        <v>95</v>
      </c>
      <c r="I46" s="25">
        <f t="shared" si="2"/>
        <v>270</v>
      </c>
    </row>
    <row r="47" spans="1:9" ht="25.5">
      <c r="A47" s="45"/>
      <c r="B47" s="46"/>
      <c r="C47" s="46"/>
      <c r="D47" s="25" t="s">
        <v>69</v>
      </c>
      <c r="E47" s="25"/>
      <c r="F47" s="25">
        <v>85</v>
      </c>
      <c r="G47" s="25">
        <v>90</v>
      </c>
      <c r="H47" s="25">
        <v>90</v>
      </c>
      <c r="I47" s="25">
        <f t="shared" si="2"/>
        <v>265</v>
      </c>
    </row>
    <row r="48" spans="1:9" ht="12.75">
      <c r="A48" s="45"/>
      <c r="B48" s="46"/>
      <c r="C48" s="46"/>
      <c r="D48" s="25" t="s">
        <v>72</v>
      </c>
      <c r="E48" s="25"/>
      <c r="F48" s="25">
        <v>86</v>
      </c>
      <c r="G48" s="25">
        <v>88</v>
      </c>
      <c r="H48" s="25">
        <v>90</v>
      </c>
      <c r="I48" s="25">
        <f t="shared" si="2"/>
        <v>264</v>
      </c>
    </row>
    <row r="49" spans="1:9" ht="12.75">
      <c r="A49" s="45"/>
      <c r="B49" s="46"/>
      <c r="C49" s="46"/>
      <c r="D49" s="25" t="s">
        <v>70</v>
      </c>
      <c r="E49" s="25"/>
      <c r="F49" s="25">
        <v>85</v>
      </c>
      <c r="G49" s="25">
        <v>86</v>
      </c>
      <c r="H49" s="25">
        <v>74</v>
      </c>
      <c r="I49" s="25">
        <f t="shared" si="2"/>
        <v>245</v>
      </c>
    </row>
    <row r="50" spans="1:9" ht="12.75">
      <c r="A50" s="45"/>
      <c r="B50" s="46"/>
      <c r="C50" s="46"/>
      <c r="D50" s="25" t="s">
        <v>74</v>
      </c>
      <c r="E50" s="25"/>
      <c r="F50" s="25">
        <v>91</v>
      </c>
      <c r="G50" s="25">
        <v>88</v>
      </c>
      <c r="H50" s="25">
        <v>65</v>
      </c>
      <c r="I50" s="25">
        <f t="shared" si="2"/>
        <v>244</v>
      </c>
    </row>
    <row r="51" spans="1:9" ht="25.5" customHeight="1">
      <c r="A51" s="45"/>
      <c r="B51" s="46"/>
      <c r="C51" s="46"/>
      <c r="D51" s="25" t="s">
        <v>66</v>
      </c>
      <c r="E51" s="25"/>
      <c r="F51" s="25">
        <v>88</v>
      </c>
      <c r="G51" s="25">
        <v>76</v>
      </c>
      <c r="H51" s="25">
        <v>75</v>
      </c>
      <c r="I51" s="25">
        <f t="shared" si="2"/>
        <v>239</v>
      </c>
    </row>
    <row r="52" spans="1:9" ht="25.5">
      <c r="A52" s="45"/>
      <c r="B52" s="46"/>
      <c r="C52" s="46"/>
      <c r="D52" s="25" t="s">
        <v>63</v>
      </c>
      <c r="E52" s="25"/>
      <c r="F52" s="25">
        <v>85</v>
      </c>
      <c r="G52" s="25">
        <v>79</v>
      </c>
      <c r="H52" s="25">
        <v>65</v>
      </c>
      <c r="I52" s="25">
        <f t="shared" si="2"/>
        <v>229</v>
      </c>
    </row>
    <row r="53" spans="1:9" ht="25.5">
      <c r="A53" s="45"/>
      <c r="B53" s="46"/>
      <c r="C53" s="46"/>
      <c r="D53" s="25" t="s">
        <v>64</v>
      </c>
      <c r="E53" s="25"/>
      <c r="F53" s="25">
        <v>91</v>
      </c>
      <c r="G53" s="25">
        <v>76</v>
      </c>
      <c r="H53" s="25">
        <v>60</v>
      </c>
      <c r="I53" s="25">
        <f t="shared" si="2"/>
        <v>227</v>
      </c>
    </row>
    <row r="54" spans="1:9" ht="12.75">
      <c r="A54" s="45"/>
      <c r="B54" s="46"/>
      <c r="C54" s="46"/>
      <c r="D54" s="25" t="s">
        <v>73</v>
      </c>
      <c r="E54" s="25"/>
      <c r="F54" s="25">
        <v>72</v>
      </c>
      <c r="G54" s="25">
        <v>84</v>
      </c>
      <c r="H54" s="25">
        <v>60</v>
      </c>
      <c r="I54" s="25">
        <f t="shared" si="2"/>
        <v>216</v>
      </c>
    </row>
    <row r="55" spans="1:9" ht="33.75">
      <c r="A55" s="45"/>
      <c r="B55" s="46"/>
      <c r="C55" s="46"/>
      <c r="D55" s="25" t="s">
        <v>67</v>
      </c>
      <c r="E55" s="25"/>
      <c r="F55" s="25">
        <v>70</v>
      </c>
      <c r="G55" s="25" t="s">
        <v>120</v>
      </c>
      <c r="H55" s="25"/>
      <c r="I55" s="67" t="s">
        <v>121</v>
      </c>
    </row>
    <row r="56" spans="1:9" ht="33.75">
      <c r="A56" s="45"/>
      <c r="B56" s="46"/>
      <c r="C56" s="46"/>
      <c r="D56" s="25" t="s">
        <v>65</v>
      </c>
      <c r="E56" s="25">
        <v>3</v>
      </c>
      <c r="F56" s="25">
        <v>74</v>
      </c>
      <c r="G56" s="25" t="s">
        <v>120</v>
      </c>
      <c r="H56" s="25"/>
      <c r="I56" s="67" t="s">
        <v>121</v>
      </c>
    </row>
    <row r="57" spans="1:9" ht="33.75">
      <c r="A57" s="45"/>
      <c r="B57" s="46"/>
      <c r="C57" s="46"/>
      <c r="D57" s="25" t="s">
        <v>68</v>
      </c>
      <c r="E57" s="25">
        <v>4</v>
      </c>
      <c r="F57" s="25">
        <v>83</v>
      </c>
      <c r="G57" s="25" t="s">
        <v>120</v>
      </c>
      <c r="H57" s="25"/>
      <c r="I57" s="67" t="s">
        <v>121</v>
      </c>
    </row>
    <row r="58" spans="1:9" ht="25.5" customHeight="1">
      <c r="A58" s="44" t="s">
        <v>8</v>
      </c>
      <c r="B58" s="41">
        <v>6</v>
      </c>
      <c r="C58" s="41">
        <v>8</v>
      </c>
      <c r="D58" s="26" t="s">
        <v>78</v>
      </c>
      <c r="E58" s="26"/>
      <c r="F58" s="26">
        <v>90</v>
      </c>
      <c r="G58" s="26">
        <v>85</v>
      </c>
      <c r="H58" s="26">
        <v>100</v>
      </c>
      <c r="I58" s="26">
        <f aca="true" t="shared" si="3" ref="I58:I63">SUM(E58:H58)</f>
        <v>275</v>
      </c>
    </row>
    <row r="59" spans="1:9" ht="12.75">
      <c r="A59" s="44"/>
      <c r="B59" s="41"/>
      <c r="C59" s="41"/>
      <c r="D59" s="26" t="s">
        <v>79</v>
      </c>
      <c r="E59" s="26"/>
      <c r="F59" s="26">
        <v>95</v>
      </c>
      <c r="G59" s="26">
        <v>88</v>
      </c>
      <c r="H59" s="26">
        <v>80</v>
      </c>
      <c r="I59" s="26">
        <f t="shared" si="3"/>
        <v>263</v>
      </c>
    </row>
    <row r="60" spans="1:9" ht="25.5">
      <c r="A60" s="44"/>
      <c r="B60" s="41"/>
      <c r="C60" s="41"/>
      <c r="D60" s="26" t="s">
        <v>80</v>
      </c>
      <c r="E60" s="26"/>
      <c r="F60" s="26">
        <v>80</v>
      </c>
      <c r="G60" s="26">
        <v>86</v>
      </c>
      <c r="H60" s="26">
        <v>90</v>
      </c>
      <c r="I60" s="26">
        <f t="shared" si="3"/>
        <v>256</v>
      </c>
    </row>
    <row r="61" spans="1:9" ht="25.5">
      <c r="A61" s="44"/>
      <c r="B61" s="41"/>
      <c r="C61" s="41"/>
      <c r="D61" s="26" t="s">
        <v>34</v>
      </c>
      <c r="E61" s="26"/>
      <c r="F61" s="26">
        <v>85</v>
      </c>
      <c r="G61" s="26">
        <v>76</v>
      </c>
      <c r="H61" s="26">
        <v>80</v>
      </c>
      <c r="I61" s="26">
        <f t="shared" si="3"/>
        <v>241</v>
      </c>
    </row>
    <row r="62" spans="1:9" ht="25.5">
      <c r="A62" s="44"/>
      <c r="B62" s="41"/>
      <c r="C62" s="41"/>
      <c r="D62" s="26" t="s">
        <v>125</v>
      </c>
      <c r="E62" s="26"/>
      <c r="F62" s="26">
        <v>90</v>
      </c>
      <c r="G62" s="26">
        <v>75</v>
      </c>
      <c r="H62" s="26">
        <v>70</v>
      </c>
      <c r="I62" s="26">
        <f t="shared" si="3"/>
        <v>235</v>
      </c>
    </row>
    <row r="63" spans="1:9" ht="12.75">
      <c r="A63" s="44"/>
      <c r="B63" s="41"/>
      <c r="C63" s="41"/>
      <c r="D63" s="26" t="s">
        <v>81</v>
      </c>
      <c r="E63" s="26"/>
      <c r="F63" s="26">
        <v>90</v>
      </c>
      <c r="G63" s="26">
        <v>84</v>
      </c>
      <c r="H63" s="26">
        <v>60</v>
      </c>
      <c r="I63" s="26">
        <f t="shared" si="3"/>
        <v>234</v>
      </c>
    </row>
    <row r="64" spans="1:9" ht="33.75">
      <c r="A64" s="44"/>
      <c r="B64" s="41"/>
      <c r="C64" s="41"/>
      <c r="D64" s="26" t="s">
        <v>76</v>
      </c>
      <c r="E64" s="26"/>
      <c r="F64" s="26">
        <v>95</v>
      </c>
      <c r="G64" s="26">
        <v>86</v>
      </c>
      <c r="H64" s="26" t="s">
        <v>120</v>
      </c>
      <c r="I64" s="66" t="s">
        <v>121</v>
      </c>
    </row>
    <row r="65" spans="1:9" ht="33.75">
      <c r="A65" s="44"/>
      <c r="B65" s="41"/>
      <c r="C65" s="41"/>
      <c r="D65" s="26" t="s">
        <v>77</v>
      </c>
      <c r="E65" s="26"/>
      <c r="F65" s="26" t="s">
        <v>120</v>
      </c>
      <c r="G65" s="26"/>
      <c r="H65" s="26"/>
      <c r="I65" s="66" t="s">
        <v>121</v>
      </c>
    </row>
    <row r="66" spans="1:9" ht="12.75" customHeight="1">
      <c r="A66" s="42" t="s">
        <v>9</v>
      </c>
      <c r="B66" s="43">
        <v>3</v>
      </c>
      <c r="C66" s="43">
        <v>4</v>
      </c>
      <c r="D66" s="27" t="s">
        <v>83</v>
      </c>
      <c r="E66" s="27">
        <v>2</v>
      </c>
      <c r="F66" s="27">
        <v>96</v>
      </c>
      <c r="G66" s="27">
        <v>80</v>
      </c>
      <c r="H66" s="27">
        <v>98</v>
      </c>
      <c r="I66" s="27">
        <f aca="true" t="shared" si="4" ref="I66:I92">SUM(E66:H66)</f>
        <v>276</v>
      </c>
    </row>
    <row r="67" spans="1:9" ht="25.5">
      <c r="A67" s="42"/>
      <c r="B67" s="43"/>
      <c r="C67" s="43"/>
      <c r="D67" s="27" t="s">
        <v>34</v>
      </c>
      <c r="E67" s="27"/>
      <c r="F67" s="27">
        <v>88</v>
      </c>
      <c r="G67" s="27">
        <v>78</v>
      </c>
      <c r="H67" s="27">
        <v>80</v>
      </c>
      <c r="I67" s="27">
        <f t="shared" si="4"/>
        <v>246</v>
      </c>
    </row>
    <row r="68" spans="1:9" ht="12.75">
      <c r="A68" s="42"/>
      <c r="B68" s="43"/>
      <c r="C68" s="43"/>
      <c r="D68" s="27" t="s">
        <v>82</v>
      </c>
      <c r="E68" s="27"/>
      <c r="F68" s="27">
        <v>90</v>
      </c>
      <c r="G68" s="27">
        <v>79</v>
      </c>
      <c r="H68" s="27">
        <v>73</v>
      </c>
      <c r="I68" s="27">
        <f t="shared" si="4"/>
        <v>242</v>
      </c>
    </row>
    <row r="69" spans="1:9" ht="12.75">
      <c r="A69" s="42"/>
      <c r="B69" s="43"/>
      <c r="C69" s="43"/>
      <c r="D69" s="27" t="s">
        <v>84</v>
      </c>
      <c r="E69" s="27"/>
      <c r="F69" s="27">
        <v>96</v>
      </c>
      <c r="G69" s="27">
        <v>80</v>
      </c>
      <c r="H69" s="27">
        <v>65</v>
      </c>
      <c r="I69" s="27">
        <f t="shared" si="4"/>
        <v>241</v>
      </c>
    </row>
    <row r="70" spans="1:9" ht="12.75">
      <c r="A70" s="39" t="s">
        <v>10</v>
      </c>
      <c r="B70" s="40">
        <v>21</v>
      </c>
      <c r="C70" s="40">
        <v>25</v>
      </c>
      <c r="D70" s="21" t="s">
        <v>94</v>
      </c>
      <c r="E70" s="21"/>
      <c r="F70" s="21">
        <v>100</v>
      </c>
      <c r="G70" s="21">
        <v>88</v>
      </c>
      <c r="H70" s="21">
        <v>100</v>
      </c>
      <c r="I70" s="21">
        <f t="shared" si="4"/>
        <v>288</v>
      </c>
    </row>
    <row r="71" spans="1:9" ht="25.5">
      <c r="A71" s="39"/>
      <c r="B71" s="40"/>
      <c r="C71" s="40"/>
      <c r="D71" s="21" t="s">
        <v>91</v>
      </c>
      <c r="E71" s="21">
        <v>9</v>
      </c>
      <c r="F71" s="21">
        <v>97</v>
      </c>
      <c r="G71" s="21">
        <v>88</v>
      </c>
      <c r="H71" s="21">
        <v>90</v>
      </c>
      <c r="I71" s="21">
        <f t="shared" si="4"/>
        <v>284</v>
      </c>
    </row>
    <row r="72" spans="1:9" ht="25.5">
      <c r="A72" s="39"/>
      <c r="B72" s="40"/>
      <c r="C72" s="40"/>
      <c r="D72" s="21" t="s">
        <v>105</v>
      </c>
      <c r="E72" s="21">
        <v>10</v>
      </c>
      <c r="F72" s="21">
        <v>96</v>
      </c>
      <c r="G72" s="21">
        <v>80</v>
      </c>
      <c r="H72" s="21">
        <v>98</v>
      </c>
      <c r="I72" s="21">
        <f t="shared" si="4"/>
        <v>284</v>
      </c>
    </row>
    <row r="73" spans="1:9" ht="12.75">
      <c r="A73" s="39"/>
      <c r="B73" s="40"/>
      <c r="C73" s="40"/>
      <c r="D73" s="21" t="s">
        <v>93</v>
      </c>
      <c r="E73" s="21"/>
      <c r="F73" s="21">
        <v>100</v>
      </c>
      <c r="G73" s="21">
        <v>86</v>
      </c>
      <c r="H73" s="21">
        <v>95</v>
      </c>
      <c r="I73" s="21">
        <f t="shared" si="4"/>
        <v>281</v>
      </c>
    </row>
    <row r="74" spans="1:9" ht="12.75">
      <c r="A74" s="39"/>
      <c r="B74" s="40"/>
      <c r="C74" s="40"/>
      <c r="D74" s="21" t="s">
        <v>101</v>
      </c>
      <c r="E74" s="21">
        <v>11</v>
      </c>
      <c r="F74" s="21">
        <v>100</v>
      </c>
      <c r="G74" s="21">
        <v>88</v>
      </c>
      <c r="H74" s="21">
        <v>80</v>
      </c>
      <c r="I74" s="21">
        <f t="shared" si="4"/>
        <v>279</v>
      </c>
    </row>
    <row r="75" spans="1:9" ht="12.75" customHeight="1">
      <c r="A75" s="39"/>
      <c r="B75" s="40"/>
      <c r="C75" s="40"/>
      <c r="D75" s="23" t="s">
        <v>27</v>
      </c>
      <c r="E75" s="21">
        <v>3</v>
      </c>
      <c r="F75" s="21">
        <v>97</v>
      </c>
      <c r="G75" s="23">
        <v>88</v>
      </c>
      <c r="H75" s="23">
        <v>90</v>
      </c>
      <c r="I75" s="21">
        <f t="shared" si="4"/>
        <v>278</v>
      </c>
    </row>
    <row r="76" spans="1:9" ht="12.75">
      <c r="A76" s="39"/>
      <c r="B76" s="40"/>
      <c r="C76" s="40"/>
      <c r="D76" s="21" t="s">
        <v>92</v>
      </c>
      <c r="E76" s="21"/>
      <c r="F76" s="21">
        <v>97</v>
      </c>
      <c r="G76" s="21">
        <v>86</v>
      </c>
      <c r="H76" s="21">
        <v>90</v>
      </c>
      <c r="I76" s="21">
        <f t="shared" si="4"/>
        <v>273</v>
      </c>
    </row>
    <row r="77" spans="1:9" ht="25.5">
      <c r="A77" s="39"/>
      <c r="B77" s="40"/>
      <c r="C77" s="40"/>
      <c r="D77" s="21" t="s">
        <v>89</v>
      </c>
      <c r="E77" s="21">
        <v>12</v>
      </c>
      <c r="F77" s="21">
        <v>96</v>
      </c>
      <c r="G77" s="21">
        <v>80</v>
      </c>
      <c r="H77" s="21">
        <v>80</v>
      </c>
      <c r="I77" s="21">
        <f t="shared" si="4"/>
        <v>268</v>
      </c>
    </row>
    <row r="78" spans="1:9" ht="12.75">
      <c r="A78" s="39"/>
      <c r="B78" s="40"/>
      <c r="C78" s="40"/>
      <c r="D78" s="21" t="s">
        <v>102</v>
      </c>
      <c r="E78" s="21">
        <v>6</v>
      </c>
      <c r="F78" s="21">
        <v>100</v>
      </c>
      <c r="G78" s="21">
        <v>80</v>
      </c>
      <c r="H78" s="21">
        <v>80</v>
      </c>
      <c r="I78" s="21">
        <f t="shared" si="4"/>
        <v>266</v>
      </c>
    </row>
    <row r="79" spans="1:9" ht="12.75">
      <c r="A79" s="39"/>
      <c r="B79" s="40"/>
      <c r="C79" s="40"/>
      <c r="D79" s="21" t="s">
        <v>98</v>
      </c>
      <c r="E79" s="21"/>
      <c r="F79" s="21">
        <v>100</v>
      </c>
      <c r="G79" s="21">
        <v>86</v>
      </c>
      <c r="H79" s="21">
        <v>75</v>
      </c>
      <c r="I79" s="21">
        <f t="shared" si="4"/>
        <v>261</v>
      </c>
    </row>
    <row r="80" spans="1:9" ht="12.75" customHeight="1">
      <c r="A80" s="39"/>
      <c r="B80" s="40"/>
      <c r="C80" s="40"/>
      <c r="D80" s="21" t="s">
        <v>103</v>
      </c>
      <c r="E80" s="21"/>
      <c r="F80" s="21">
        <v>96</v>
      </c>
      <c r="G80" s="21">
        <v>90</v>
      </c>
      <c r="H80" s="21">
        <v>75</v>
      </c>
      <c r="I80" s="21">
        <f t="shared" si="4"/>
        <v>261</v>
      </c>
    </row>
    <row r="81" spans="1:9" ht="25.5">
      <c r="A81" s="39"/>
      <c r="B81" s="40"/>
      <c r="C81" s="40"/>
      <c r="D81" s="21" t="s">
        <v>88</v>
      </c>
      <c r="E81" s="21"/>
      <c r="F81" s="21">
        <v>87</v>
      </c>
      <c r="G81" s="21">
        <v>86</v>
      </c>
      <c r="H81" s="21">
        <v>86</v>
      </c>
      <c r="I81" s="21">
        <f t="shared" si="4"/>
        <v>259</v>
      </c>
    </row>
    <row r="82" spans="1:9" ht="25.5">
      <c r="A82" s="39"/>
      <c r="B82" s="40"/>
      <c r="C82" s="40"/>
      <c r="D82" s="21" t="s">
        <v>104</v>
      </c>
      <c r="E82" s="21">
        <v>8</v>
      </c>
      <c r="F82" s="21">
        <v>100</v>
      </c>
      <c r="G82" s="21">
        <v>86</v>
      </c>
      <c r="H82" s="21">
        <v>65</v>
      </c>
      <c r="I82" s="21">
        <f t="shared" si="4"/>
        <v>259</v>
      </c>
    </row>
    <row r="83" spans="1:9" ht="25.5">
      <c r="A83" s="39"/>
      <c r="B83" s="40"/>
      <c r="C83" s="40"/>
      <c r="D83" s="21" t="s">
        <v>96</v>
      </c>
      <c r="E83" s="21"/>
      <c r="F83" s="21">
        <v>100</v>
      </c>
      <c r="G83" s="21">
        <v>88</v>
      </c>
      <c r="H83" s="21">
        <v>70</v>
      </c>
      <c r="I83" s="21">
        <f t="shared" si="4"/>
        <v>258</v>
      </c>
    </row>
    <row r="84" spans="1:9" ht="38.25" customHeight="1">
      <c r="A84" s="39"/>
      <c r="B84" s="40"/>
      <c r="C84" s="40"/>
      <c r="D84" s="21" t="s">
        <v>86</v>
      </c>
      <c r="E84" s="21"/>
      <c r="F84" s="21">
        <v>81</v>
      </c>
      <c r="G84" s="21">
        <v>88</v>
      </c>
      <c r="H84" s="21">
        <v>86</v>
      </c>
      <c r="I84" s="21">
        <f t="shared" si="4"/>
        <v>255</v>
      </c>
    </row>
    <row r="85" spans="1:9" ht="12.75">
      <c r="A85" s="39"/>
      <c r="B85" s="40"/>
      <c r="C85" s="40"/>
      <c r="D85" s="21" t="s">
        <v>87</v>
      </c>
      <c r="E85" s="21">
        <v>2</v>
      </c>
      <c r="F85" s="21">
        <v>85</v>
      </c>
      <c r="G85" s="21">
        <v>90</v>
      </c>
      <c r="H85" s="21">
        <v>72</v>
      </c>
      <c r="I85" s="21">
        <f t="shared" si="4"/>
        <v>249</v>
      </c>
    </row>
    <row r="86" spans="1:9" ht="12.75">
      <c r="A86" s="39"/>
      <c r="B86" s="40"/>
      <c r="C86" s="40"/>
      <c r="D86" s="21" t="s">
        <v>90</v>
      </c>
      <c r="E86" s="21"/>
      <c r="F86" s="21">
        <v>98</v>
      </c>
      <c r="G86" s="21">
        <v>76</v>
      </c>
      <c r="H86" s="23">
        <v>75</v>
      </c>
      <c r="I86" s="21">
        <f t="shared" si="4"/>
        <v>249</v>
      </c>
    </row>
    <row r="87" spans="1:9" ht="12.75">
      <c r="A87" s="39"/>
      <c r="B87" s="40"/>
      <c r="C87" s="40"/>
      <c r="D87" s="21" t="s">
        <v>95</v>
      </c>
      <c r="E87" s="21"/>
      <c r="F87" s="21">
        <v>100</v>
      </c>
      <c r="G87" s="21">
        <v>79</v>
      </c>
      <c r="H87" s="21">
        <v>70</v>
      </c>
      <c r="I87" s="21">
        <f t="shared" si="4"/>
        <v>249</v>
      </c>
    </row>
    <row r="88" spans="1:9" ht="12.75">
      <c r="A88" s="39"/>
      <c r="B88" s="40"/>
      <c r="C88" s="40"/>
      <c r="D88" s="21" t="s">
        <v>106</v>
      </c>
      <c r="E88" s="21"/>
      <c r="F88" s="21">
        <v>81</v>
      </c>
      <c r="G88" s="21">
        <v>86</v>
      </c>
      <c r="H88" s="21">
        <v>80</v>
      </c>
      <c r="I88" s="21">
        <f t="shared" si="4"/>
        <v>247</v>
      </c>
    </row>
    <row r="89" spans="1:9" ht="12.75">
      <c r="A89" s="39"/>
      <c r="B89" s="40"/>
      <c r="C89" s="40"/>
      <c r="D89" s="21" t="s">
        <v>107</v>
      </c>
      <c r="E89" s="21"/>
      <c r="F89" s="21">
        <v>97</v>
      </c>
      <c r="G89" s="21">
        <v>86</v>
      </c>
      <c r="H89" s="21">
        <v>61</v>
      </c>
      <c r="I89" s="21">
        <f t="shared" si="4"/>
        <v>244</v>
      </c>
    </row>
    <row r="90" spans="1:9" ht="15" customHeight="1">
      <c r="A90" s="39"/>
      <c r="B90" s="40"/>
      <c r="C90" s="40"/>
      <c r="D90" s="21" t="s">
        <v>97</v>
      </c>
      <c r="E90" s="21"/>
      <c r="F90" s="21">
        <v>60</v>
      </c>
      <c r="G90" s="21">
        <v>82</v>
      </c>
      <c r="H90" s="21">
        <v>100</v>
      </c>
      <c r="I90" s="21">
        <f t="shared" si="4"/>
        <v>242</v>
      </c>
    </row>
    <row r="91" spans="1:9" ht="25.5" customHeight="1">
      <c r="A91" s="39"/>
      <c r="B91" s="40"/>
      <c r="C91" s="40"/>
      <c r="D91" s="21" t="s">
        <v>28</v>
      </c>
      <c r="E91" s="21"/>
      <c r="F91" s="21">
        <v>96</v>
      </c>
      <c r="G91" s="21">
        <v>80</v>
      </c>
      <c r="H91" s="21">
        <v>65</v>
      </c>
      <c r="I91" s="21">
        <f t="shared" si="4"/>
        <v>241</v>
      </c>
    </row>
    <row r="92" spans="1:9" ht="25.5">
      <c r="A92" s="39"/>
      <c r="B92" s="40"/>
      <c r="C92" s="40"/>
      <c r="D92" s="21" t="s">
        <v>100</v>
      </c>
      <c r="E92" s="21"/>
      <c r="F92" s="21">
        <v>60</v>
      </c>
      <c r="G92" s="21">
        <v>88</v>
      </c>
      <c r="H92" s="21">
        <v>86</v>
      </c>
      <c r="I92" s="21">
        <f t="shared" si="4"/>
        <v>234</v>
      </c>
    </row>
    <row r="93" spans="1:9" ht="33.75">
      <c r="A93" s="39"/>
      <c r="B93" s="40"/>
      <c r="C93" s="40"/>
      <c r="D93" s="21" t="s">
        <v>85</v>
      </c>
      <c r="E93" s="21"/>
      <c r="F93" s="21" t="s">
        <v>120</v>
      </c>
      <c r="G93" s="21"/>
      <c r="H93" s="21"/>
      <c r="I93" s="65" t="s">
        <v>121</v>
      </c>
    </row>
    <row r="94" spans="1:9" ht="33.75">
      <c r="A94" s="39"/>
      <c r="B94" s="40"/>
      <c r="C94" s="40"/>
      <c r="D94" s="21" t="s">
        <v>99</v>
      </c>
      <c r="E94" s="21"/>
      <c r="F94" s="21">
        <v>50</v>
      </c>
      <c r="G94" s="21"/>
      <c r="H94" s="21"/>
      <c r="I94" s="65" t="s">
        <v>119</v>
      </c>
    </row>
    <row r="95" spans="1:9" ht="25.5">
      <c r="A95" s="44" t="s">
        <v>122</v>
      </c>
      <c r="B95" s="41">
        <v>3</v>
      </c>
      <c r="C95" s="41">
        <v>5</v>
      </c>
      <c r="D95" s="26" t="s">
        <v>108</v>
      </c>
      <c r="E95" s="26"/>
      <c r="F95" s="26">
        <v>100</v>
      </c>
      <c r="G95" s="26">
        <v>76</v>
      </c>
      <c r="H95" s="26">
        <v>80</v>
      </c>
      <c r="I95" s="26">
        <f>SUM(E95:H95)</f>
        <v>256</v>
      </c>
    </row>
    <row r="96" spans="1:9" ht="12.75">
      <c r="A96" s="44"/>
      <c r="B96" s="41"/>
      <c r="C96" s="41"/>
      <c r="D96" s="26" t="s">
        <v>38</v>
      </c>
      <c r="E96" s="26"/>
      <c r="F96" s="26">
        <v>90</v>
      </c>
      <c r="G96" s="26">
        <v>85</v>
      </c>
      <c r="H96" s="26">
        <v>70</v>
      </c>
      <c r="I96" s="26">
        <f>SUM(E96:H96)</f>
        <v>245</v>
      </c>
    </row>
    <row r="97" spans="1:9" ht="25.5" customHeight="1">
      <c r="A97" s="44"/>
      <c r="B97" s="41"/>
      <c r="C97" s="41"/>
      <c r="D97" s="26" t="s">
        <v>109</v>
      </c>
      <c r="E97" s="26"/>
      <c r="F97" s="26">
        <v>90</v>
      </c>
      <c r="G97" s="26">
        <v>76</v>
      </c>
      <c r="H97" s="26">
        <v>65</v>
      </c>
      <c r="I97" s="26">
        <f>SUM(E97:H97)</f>
        <v>231</v>
      </c>
    </row>
    <row r="98" spans="1:9" ht="33.75">
      <c r="A98" s="44"/>
      <c r="B98" s="41"/>
      <c r="C98" s="41"/>
      <c r="D98" s="26" t="s">
        <v>32</v>
      </c>
      <c r="E98" s="26"/>
      <c r="F98" s="26" t="s">
        <v>120</v>
      </c>
      <c r="G98" s="26" t="s">
        <v>120</v>
      </c>
      <c r="H98" s="26"/>
      <c r="I98" s="66" t="s">
        <v>121</v>
      </c>
    </row>
    <row r="99" spans="1:9" ht="33.75">
      <c r="A99" s="44"/>
      <c r="B99" s="41"/>
      <c r="C99" s="41"/>
      <c r="D99" s="26" t="s">
        <v>37</v>
      </c>
      <c r="E99" s="26"/>
      <c r="F99" s="26" t="s">
        <v>120</v>
      </c>
      <c r="G99" s="26" t="s">
        <v>120</v>
      </c>
      <c r="H99" s="26"/>
      <c r="I99" s="66" t="s">
        <v>121</v>
      </c>
    </row>
    <row r="100" spans="1:5" ht="12.75">
      <c r="A100" s="13" t="s">
        <v>110</v>
      </c>
      <c r="B100" s="12">
        <f>SUM(B4:B99)</f>
        <v>75</v>
      </c>
      <c r="C100" s="12">
        <f>SUM(C4:C99)</f>
        <v>96</v>
      </c>
      <c r="D100" s="14"/>
      <c r="E100" s="14"/>
    </row>
    <row r="102" spans="1:9" ht="12.75">
      <c r="A102" s="38" t="s">
        <v>127</v>
      </c>
      <c r="B102" s="38"/>
      <c r="C102" s="38"/>
      <c r="D102" s="38"/>
      <c r="E102" s="38"/>
      <c r="F102" s="38"/>
      <c r="G102" s="38"/>
      <c r="H102" s="38"/>
      <c r="I102" s="38"/>
    </row>
  </sheetData>
  <sheetProtection/>
  <autoFilter ref="A2:I100"/>
  <mergeCells count="35">
    <mergeCell ref="I1:I2"/>
    <mergeCell ref="F1:H1"/>
    <mergeCell ref="A1:A2"/>
    <mergeCell ref="B1:B2"/>
    <mergeCell ref="C1:C2"/>
    <mergeCell ref="D1:D2"/>
    <mergeCell ref="E1:E2"/>
    <mergeCell ref="B13:B36"/>
    <mergeCell ref="C13:C36"/>
    <mergeCell ref="B4:B7"/>
    <mergeCell ref="C4:C7"/>
    <mergeCell ref="A8:A12"/>
    <mergeCell ref="B8:B12"/>
    <mergeCell ref="C8:C12"/>
    <mergeCell ref="A4:A7"/>
    <mergeCell ref="A58:A65"/>
    <mergeCell ref="B58:B65"/>
    <mergeCell ref="A13:A36"/>
    <mergeCell ref="C66:C69"/>
    <mergeCell ref="A45:A57"/>
    <mergeCell ref="B45:B57"/>
    <mergeCell ref="C45:C57"/>
    <mergeCell ref="A37:A44"/>
    <mergeCell ref="B37:B44"/>
    <mergeCell ref="C37:C44"/>
    <mergeCell ref="A102:I102"/>
    <mergeCell ref="A70:A94"/>
    <mergeCell ref="B70:B94"/>
    <mergeCell ref="C70:C94"/>
    <mergeCell ref="B95:B99"/>
    <mergeCell ref="C58:C65"/>
    <mergeCell ref="A66:A69"/>
    <mergeCell ref="B66:B69"/>
    <mergeCell ref="A95:A99"/>
    <mergeCell ref="C95:C99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3.00390625" style="5" customWidth="1"/>
    <col min="2" max="2" width="21.7109375" style="5" customWidth="1"/>
    <col min="3" max="3" width="15.140625" style="5" customWidth="1"/>
    <col min="4" max="4" width="18.00390625" style="5" customWidth="1"/>
    <col min="5" max="5" width="12.00390625" style="5" customWidth="1"/>
    <col min="6" max="6" width="19.28125" style="5" customWidth="1"/>
    <col min="7" max="7" width="13.00390625" style="5" customWidth="1"/>
    <col min="8" max="8" width="10.8515625" style="5" customWidth="1"/>
    <col min="9" max="9" width="13.00390625" style="5" customWidth="1"/>
    <col min="10" max="10" width="16.00390625" style="5" customWidth="1"/>
    <col min="11" max="16384" width="9.140625" style="5" customWidth="1"/>
  </cols>
  <sheetData>
    <row r="1" spans="1:10" s="8" customFormat="1" ht="15.75">
      <c r="A1" s="56" t="s">
        <v>1</v>
      </c>
      <c r="B1" s="56" t="s">
        <v>12</v>
      </c>
      <c r="C1" s="56" t="s">
        <v>0</v>
      </c>
      <c r="D1" s="56" t="s">
        <v>18</v>
      </c>
      <c r="E1" s="56" t="s">
        <v>11</v>
      </c>
      <c r="F1" s="56" t="s">
        <v>17</v>
      </c>
      <c r="G1" s="57" t="s">
        <v>22</v>
      </c>
      <c r="H1" s="57"/>
      <c r="I1" s="57"/>
      <c r="J1" s="56" t="s">
        <v>16</v>
      </c>
    </row>
    <row r="2" spans="1:10" s="9" customFormat="1" ht="15.75">
      <c r="A2" s="56"/>
      <c r="B2" s="56"/>
      <c r="C2" s="56"/>
      <c r="D2" s="56"/>
      <c r="E2" s="56"/>
      <c r="F2" s="56"/>
      <c r="G2" s="6" t="s">
        <v>21</v>
      </c>
      <c r="H2" s="7" t="s">
        <v>19</v>
      </c>
      <c r="I2" s="6" t="s">
        <v>14</v>
      </c>
      <c r="J2" s="56"/>
    </row>
    <row r="3" spans="1:10" s="3" customFormat="1" ht="56.25">
      <c r="A3" s="4">
        <v>1</v>
      </c>
      <c r="B3" s="28" t="s">
        <v>111</v>
      </c>
      <c r="C3" s="29" t="s">
        <v>112</v>
      </c>
      <c r="D3" s="30" t="s">
        <v>113</v>
      </c>
      <c r="E3" s="31" t="s">
        <v>118</v>
      </c>
      <c r="F3" s="32">
        <v>0</v>
      </c>
      <c r="G3" s="33">
        <v>92</v>
      </c>
      <c r="H3" s="32">
        <v>84</v>
      </c>
      <c r="I3" s="32">
        <v>60</v>
      </c>
      <c r="J3" s="32">
        <f>SUM(F3:I3)</f>
        <v>236</v>
      </c>
    </row>
    <row r="4" spans="1:10" s="3" customFormat="1" ht="56.25">
      <c r="A4" s="4">
        <v>2</v>
      </c>
      <c r="B4" s="34" t="s">
        <v>114</v>
      </c>
      <c r="C4" s="35" t="s">
        <v>115</v>
      </c>
      <c r="D4" s="35" t="s">
        <v>116</v>
      </c>
      <c r="E4" s="36" t="s">
        <v>117</v>
      </c>
      <c r="F4" s="37">
        <v>0</v>
      </c>
      <c r="G4" s="36" t="s">
        <v>120</v>
      </c>
      <c r="H4" s="37" t="s">
        <v>120</v>
      </c>
      <c r="I4" s="37" t="s">
        <v>120</v>
      </c>
      <c r="J4" s="37" t="s">
        <v>123</v>
      </c>
    </row>
    <row r="5" spans="1:10" s="10" customFormat="1" ht="15" customHeight="1">
      <c r="A5" s="60" t="s">
        <v>126</v>
      </c>
      <c r="B5" s="60"/>
      <c r="C5" s="60"/>
      <c r="D5" s="60"/>
      <c r="E5" s="60"/>
      <c r="F5" s="60"/>
      <c r="G5" s="60"/>
      <c r="H5" s="60"/>
      <c r="I5" s="60"/>
      <c r="J5" s="60"/>
    </row>
  </sheetData>
  <sheetProtection/>
  <mergeCells count="9">
    <mergeCell ref="A5:J5"/>
    <mergeCell ref="G1:I1"/>
    <mergeCell ref="J1:J2"/>
    <mergeCell ref="F1:F2"/>
    <mergeCell ref="D1:D2"/>
    <mergeCell ref="E1:E2"/>
    <mergeCell ref="C1:C2"/>
    <mergeCell ref="A1:A2"/>
    <mergeCell ref="B1:B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2019-09-23T09:52:44Z</dcterms:modified>
  <cp:category/>
  <cp:version/>
  <cp:contentType/>
  <cp:contentStatus/>
</cp:coreProperties>
</file>